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7" i="1"/>
  <c r="H28" i="1"/>
  <c r="H57" i="1"/>
  <c r="H31" i="1"/>
  <c r="H24" i="1"/>
  <c r="H18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<sst xmlns="http://schemas.openxmlformats.org/spreadsheetml/2006/main" count="57" uniqueCount="32">
  <si>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</si>
  <si>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</si>
  <si>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</si>
  <si>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</si>
  <si>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</si>
  <si>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</si>
  <si>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</si>
  <si>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</si>
  <si>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</si>
  <si>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</si>
  <si>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</si>
  <si>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</si>
  <si>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</si>
  <si>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</si>
  <si>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</si>
  <si>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</si>
  <si>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</si>
  <si>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</si>
  <si>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</si>
  <si>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</si>
  <si>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</si>
  <si>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</si>
  <si>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</si>
  <si>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</si>
  <si>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</si>
  <si>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</si>
  <si>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</si>
  <si>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</si>
  <si>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</si>
  <si>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07.04.2023</t>
  </si>
  <si>
    <t>Primljena i neutrošena participacija od 07.04.2023</t>
  </si>
  <si>
    <t xml:space="preserve">Dana 07.04.2023.godine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</si>
</sst>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2" sqref="H4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45023</v>
      </c>
      <c r="H12" s="14">
        <v>1872388.65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8" t="s">
        <v>8</v>
      </c>
      <c r="C13" s="38"/>
      <c r="D13" s="38"/>
      <c r="E13" s="38"/>
      <c r="F13" s="38"/>
      <c r="G13" s="19">
        <v>45023</v>
      </c>
      <c r="H13" s="2">
        <f>H14+H29-H37-H50</f>
        <v>1863276.6300000001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45023</v>
      </c>
      <c r="H14" s="3">
        <f>SUM(H15:H28)</f>
        <v>1732864.91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1245000+2003000-387122.08+140000-6000+100000-1579317.53+147122.36-1090.9-249498.34+249498.34-237993.56+1624000-1614394.35+237993.68-3000-10800+1624000-1604828.35</f>
        <v>1676569.27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2368416.67-1619340.9-17454.3-731621.47</f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</f>
        <v>56295.639999999985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45023</v>
      </c>
      <c r="H29" s="3">
        <f>H30+H31+H32+H33+H35+H36+H34</f>
        <v>170261.40000000008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v>0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45023</v>
      </c>
      <c r="H37" s="4">
        <f>SUM(H38:H49)</f>
        <v>39849.68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f>13500+1500</f>
        <v>15000</v>
      </c>
      <c r="I41" s="10"/>
      <c r="J41" s="27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f>12425+376.68+12048</f>
        <v>24849.68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45023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27"/>
      <c r="K52" s="7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45023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</f>
        <v>9112.0199999988545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1872388.649999999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2023-04-10T05:35:21Z</dcterms:modified>
  <cp:category/>
  <cp:contentStatus/>
</cp:coreProperties>
</file>